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47" i="1" l="1"/>
  <c r="H41" i="1"/>
  <c r="H58" i="1"/>
  <c r="H57" i="1"/>
  <c r="H28" i="1"/>
  <c r="H18" i="1" l="1"/>
  <c r="H31" i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<sst xmlns="http://schemas.openxmlformats.org/spreadsheetml/2006/main" count="57" uniqueCount="32">
  <si>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</si>
  <si>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</si>
  <si>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</si>
  <si>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</si>
  <si>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</si>
  <si>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</si>
  <si>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</si>
  <si>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</si>
  <si>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</si>
  <si>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</si>
  <si>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</si>
  <si>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</si>
  <si>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</si>
  <si>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</si>
  <si>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</si>
  <si>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</si>
  <si>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</si>
  <si>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</si>
  <si>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</si>
  <si>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</si>
  <si>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</si>
  <si>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</si>
  <si>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</si>
  <si>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</si>
  <si>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</si>
  <si>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</si>
  <si>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</si>
  <si>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</si>
  <si>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</si>
  <si>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07.09.2022</t>
  </si>
  <si>
    <t>Primljena i neutrošena participacija od 07.09.2022</t>
  </si>
  <si>
    <t xml:space="preserve">Dana 07.09.2022.godine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</si>
</sst>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0" xfId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I37" sqref="I3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7"/>
      <c r="L9" s="27"/>
      <c r="M9" s="27"/>
      <c r="N9" s="27"/>
      <c r="O9" s="27"/>
    </row>
    <row r="10" spans="2:15" x14ac:dyDescent="0.25">
      <c r="C10" s="17"/>
      <c r="D10" s="17"/>
      <c r="E10" s="17"/>
      <c r="F10" s="17"/>
      <c r="G10" s="17"/>
      <c r="I10" s="10"/>
      <c r="J10" s="10"/>
      <c r="K10" s="27"/>
      <c r="L10" s="27"/>
      <c r="M10" s="27"/>
      <c r="N10" s="27"/>
      <c r="O10" s="27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44811</v>
      </c>
      <c r="H12" s="14">
        <v>3010161.96</v>
      </c>
      <c r="I12" s="10"/>
      <c r="J12" s="10"/>
      <c r="K12" s="27"/>
      <c r="L12" s="27"/>
      <c r="M12" s="27"/>
      <c r="N12" s="27"/>
      <c r="O12" s="27"/>
    </row>
    <row r="13" spans="2:15" x14ac:dyDescent="0.25">
      <c r="B13" s="41" t="s">
        <v>8</v>
      </c>
      <c r="C13" s="41"/>
      <c r="D13" s="41"/>
      <c r="E13" s="41"/>
      <c r="F13" s="41"/>
      <c r="G13" s="19">
        <v>44811</v>
      </c>
      <c r="H13" s="2">
        <f>H14+H29-H37-H50</f>
        <v>3005629.26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44811</v>
      </c>
      <c r="H14" s="3">
        <f>SUM(H15:H28)</f>
        <v>4017553.71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</f>
        <v>2506087.77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1184208.33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</f>
        <v>25076.610000000073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44811</v>
      </c>
      <c r="H29" s="3">
        <f>H30+H31+H32+H33+H35+H36+H34</f>
        <v>398121.33999999985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</f>
        <v>341677.67999999982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f>3518-2916.67+1759</f>
        <v>2360.33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44811</v>
      </c>
      <c r="H37" s="4">
        <f>SUM(H38:H49)</f>
        <v>1174376.56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f>662766.59+48546.99+9635+449095.2</f>
        <v>1170043.78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4142+190.78</f>
        <v>4332.78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44811</v>
      </c>
      <c r="H50" s="4">
        <f>SUM(H51:H56)</f>
        <v>235669.22999999998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f>66892.55+43200.01+125576.67</f>
        <v>235669.22999999998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44811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</f>
        <v>14763.129999999255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f>4813.04+5417.39</f>
        <v>10230.43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3010161.959999999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2022-09-09T06:16:00Z</dcterms:modified>
  <cp:category/>
  <cp:contentStatus/>
</cp:coreProperties>
</file>